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195" windowHeight="11580"/>
  </bookViews>
  <sheets>
    <sheet name="2022" sheetId="14" r:id="rId1"/>
  </sheets>
  <definedNames>
    <definedName name="_xlnm.Print_Area" localSheetId="0">'2022'!$A$1:$P$9</definedName>
  </definedNames>
  <calcPr calcId="144525" iterateDelta="1E-4"/>
</workbook>
</file>

<file path=xl/calcChain.xml><?xml version="1.0" encoding="utf-8"?>
<calcChain xmlns="http://schemas.openxmlformats.org/spreadsheetml/2006/main">
  <c r="H9" i="14" l="1"/>
  <c r="G9" i="14"/>
  <c r="M9" i="14" s="1"/>
  <c r="H8" i="14"/>
  <c r="G8" i="14"/>
  <c r="M8" i="14" s="1"/>
  <c r="P9" i="14"/>
  <c r="O9" i="14"/>
  <c r="N9" i="14"/>
  <c r="L9" i="14" s="1"/>
  <c r="P8" i="14"/>
  <c r="O8" i="14"/>
  <c r="N8" i="14"/>
  <c r="L8" i="14" s="1"/>
  <c r="K8" i="14" l="1"/>
  <c r="K9" i="14"/>
</calcChain>
</file>

<file path=xl/sharedStrings.xml><?xml version="1.0" encoding="utf-8"?>
<sst xmlns="http://schemas.openxmlformats.org/spreadsheetml/2006/main" count="31" uniqueCount="17">
  <si>
    <t>Наименование</t>
  </si>
  <si>
    <t>Категория</t>
  </si>
  <si>
    <t>часы</t>
  </si>
  <si>
    <t>ВСЕГО</t>
  </si>
  <si>
    <t>Содержание</t>
  </si>
  <si>
    <t>Питание</t>
  </si>
  <si>
    <t>посещен.</t>
  </si>
  <si>
    <t>1-3</t>
  </si>
  <si>
    <t>3-7</t>
  </si>
  <si>
    <t>д\сад</t>
  </si>
  <si>
    <t>в т.ч.</t>
  </si>
  <si>
    <t>12 часовые -Танайка,Бехтерево,поспелово,Хлыстово,37,Гари</t>
  </si>
  <si>
    <t>9 часовые - Д-дюм,Костенеево,Морты,Юраши,Альметьево,Армалы,Куклюк, Елово,Б-Шурняк,Яковлево</t>
  </si>
  <si>
    <t>РОДИТЕЛЬСКАЯ ПЛАТА</t>
  </si>
  <si>
    <r>
      <t xml:space="preserve"> для воспитанников, поступивших в детский сад    </t>
    </r>
    <r>
      <rPr>
        <b/>
        <sz val="12"/>
        <color rgb="FFFF0000"/>
        <rFont val="Arial"/>
        <family val="2"/>
        <charset val="204"/>
      </rPr>
      <t xml:space="preserve">до 1.01.2020 года с поправочным коэффициентом </t>
    </r>
  </si>
  <si>
    <t>с 1.01.2022г</t>
  </si>
  <si>
    <t>Село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</si>
</sst>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7" xfId="0" applyFill="1" applyBorder="1" applyAlignment="1">
      <alignment horizontal="center"/>
    </xf>
    <xf numFmtId="0" fontId="0" fillId="0" borderId="0" xfId="0" applyBorder="1"/>
    <xf numFmtId="0" fontId="0" fillId="0" borderId="2" xfId="0" applyFill="1" applyBorder="1" applyAlignment="1">
      <alignment horizontal="center"/>
    </xf>
    <xf numFmtId="0" fontId="3" fillId="0" borderId="0" xfId="0" applyFont="1"/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4" fillId="0" borderId="0" xfId="0" applyFont="1" applyBorder="1"/>
    <xf numFmtId="1" fontId="0" fillId="0" borderId="12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21" xfId="0" applyFont="1" applyBorder="1"/>
    <xf numFmtId="0" fontId="3" fillId="0" borderId="0" xfId="0" applyFont="1" applyBorder="1"/>
    <xf numFmtId="1" fontId="0" fillId="0" borderId="4" xfId="0" applyNumberForma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2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1"/>
  <sheetViews>
    <sheetView tabSelected="1" zoomScaleNormal="100" workbookViewId="0">
      <selection activeCell="Q17" sqref="Q17"/>
    </sheetView>
  </sheetViews>
  <sheetFormatPr defaultRowHeight="12.75" x14ac:dyDescent="0.2"/>
  <cols>
    <col min="1" max="1" width="1.28515625" customWidth="1"/>
    <col min="2" max="2" width="13.42578125" customWidth="1"/>
    <col min="3" max="3" width="11" customWidth="1"/>
    <col min="4" max="4" width="5.28515625" customWidth="1"/>
    <col min="5" max="5" width="5.85546875" customWidth="1"/>
    <col min="6" max="6" width="6" customWidth="1"/>
    <col min="7" max="7" width="6.7109375" customWidth="1"/>
    <col min="8" max="8" width="6.85546875" customWidth="1"/>
    <col min="9" max="9" width="6.140625" customWidth="1"/>
    <col min="10" max="10" width="6.28515625" customWidth="1"/>
    <col min="11" max="11" width="5.140625" customWidth="1"/>
    <col min="12" max="12" width="5" customWidth="1"/>
    <col min="13" max="13" width="5.5703125" customWidth="1"/>
    <col min="14" max="16" width="5.7109375" customWidth="1"/>
  </cols>
  <sheetData>
    <row r="2" spans="2:16" ht="21.75" customHeight="1" thickBot="1" x14ac:dyDescent="0.3">
      <c r="B2" s="35" t="s">
        <v>13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2:16" ht="21.75" customHeight="1" thickBot="1" x14ac:dyDescent="0.3">
      <c r="B3" s="23"/>
      <c r="C3" s="24"/>
      <c r="D3" s="24"/>
      <c r="E3" s="37" t="s">
        <v>15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</row>
    <row r="4" spans="2:16" ht="62.25" customHeight="1" x14ac:dyDescent="0.25">
      <c r="B4" s="3"/>
      <c r="C4" s="5"/>
      <c r="D4" s="14"/>
      <c r="E4" s="40"/>
      <c r="F4" s="41"/>
      <c r="G4" s="41"/>
      <c r="H4" s="41"/>
      <c r="I4" s="41"/>
      <c r="J4" s="42"/>
      <c r="K4" s="40" t="s">
        <v>14</v>
      </c>
      <c r="L4" s="41"/>
      <c r="M4" s="41"/>
      <c r="N4" s="41"/>
      <c r="O4" s="41"/>
      <c r="P4" s="42"/>
    </row>
    <row r="5" spans="2:16" ht="16.5" customHeight="1" x14ac:dyDescent="0.2">
      <c r="B5" s="32" t="s">
        <v>0</v>
      </c>
      <c r="C5" s="33" t="s">
        <v>1</v>
      </c>
      <c r="D5" s="34" t="s">
        <v>2</v>
      </c>
      <c r="E5" s="25" t="s">
        <v>3</v>
      </c>
      <c r="F5" s="26"/>
      <c r="G5" s="26" t="s">
        <v>10</v>
      </c>
      <c r="H5" s="26"/>
      <c r="I5" s="26"/>
      <c r="J5" s="31"/>
      <c r="K5" s="25" t="s">
        <v>3</v>
      </c>
      <c r="L5" s="26"/>
      <c r="M5" s="26" t="s">
        <v>10</v>
      </c>
      <c r="N5" s="26"/>
      <c r="O5" s="26"/>
      <c r="P5" s="31"/>
    </row>
    <row r="6" spans="2:16" ht="18.75" customHeight="1" x14ac:dyDescent="0.2">
      <c r="B6" s="32"/>
      <c r="C6" s="33"/>
      <c r="D6" s="34"/>
      <c r="E6" s="25"/>
      <c r="F6" s="26"/>
      <c r="G6" s="26" t="s">
        <v>4</v>
      </c>
      <c r="H6" s="26"/>
      <c r="I6" s="26" t="s">
        <v>5</v>
      </c>
      <c r="J6" s="31"/>
      <c r="K6" s="25"/>
      <c r="L6" s="26"/>
      <c r="M6" s="26" t="s">
        <v>4</v>
      </c>
      <c r="N6" s="26"/>
      <c r="O6" s="26" t="s">
        <v>5</v>
      </c>
      <c r="P6" s="31"/>
    </row>
    <row r="7" spans="2:16" ht="25.5" customHeight="1" x14ac:dyDescent="0.2">
      <c r="B7" s="32"/>
      <c r="C7" s="33"/>
      <c r="D7" s="20" t="s">
        <v>6</v>
      </c>
      <c r="E7" s="17" t="s">
        <v>7</v>
      </c>
      <c r="F7" s="18" t="s">
        <v>8</v>
      </c>
      <c r="G7" s="18" t="s">
        <v>7</v>
      </c>
      <c r="H7" s="18" t="s">
        <v>8</v>
      </c>
      <c r="I7" s="18" t="s">
        <v>7</v>
      </c>
      <c r="J7" s="19" t="s">
        <v>8</v>
      </c>
      <c r="K7" s="17" t="s">
        <v>7</v>
      </c>
      <c r="L7" s="18" t="s">
        <v>8</v>
      </c>
      <c r="M7" s="18" t="s">
        <v>7</v>
      </c>
      <c r="N7" s="18" t="s">
        <v>8</v>
      </c>
      <c r="O7" s="18" t="s">
        <v>7</v>
      </c>
      <c r="P7" s="19" t="s">
        <v>8</v>
      </c>
    </row>
    <row r="8" spans="2:16" ht="27" customHeight="1" x14ac:dyDescent="0.2">
      <c r="B8" s="27" t="s">
        <v>16</v>
      </c>
      <c r="C8" s="29" t="s">
        <v>9</v>
      </c>
      <c r="D8" s="2">
        <v>9</v>
      </c>
      <c r="E8" s="12">
        <v>3066</v>
      </c>
      <c r="F8" s="6">
        <v>3375</v>
      </c>
      <c r="G8" s="6">
        <f t="shared" ref="G8:G9" si="0">E8-I8</f>
        <v>969</v>
      </c>
      <c r="H8" s="6">
        <f t="shared" ref="H8:H9" si="1">F8-J8</f>
        <v>733</v>
      </c>
      <c r="I8" s="6">
        <v>2097</v>
      </c>
      <c r="J8" s="11">
        <v>2642</v>
      </c>
      <c r="K8" s="22">
        <f t="shared" ref="K8:K9" si="2">M8+O8</f>
        <v>3066</v>
      </c>
      <c r="L8" s="15">
        <f t="shared" ref="L8:L9" si="3">N8+P8</f>
        <v>3213.74</v>
      </c>
      <c r="M8" s="16">
        <f>G8</f>
        <v>969</v>
      </c>
      <c r="N8" s="16">
        <f>H8*0.78</f>
        <v>571.74</v>
      </c>
      <c r="O8" s="6">
        <f t="shared" ref="O8:P9" si="4">I8</f>
        <v>2097</v>
      </c>
      <c r="P8" s="11">
        <f t="shared" si="4"/>
        <v>2642</v>
      </c>
    </row>
    <row r="9" spans="2:16" ht="30.75" customHeight="1" x14ac:dyDescent="0.2">
      <c r="B9" s="28"/>
      <c r="C9" s="30"/>
      <c r="D9" s="1">
        <v>12</v>
      </c>
      <c r="E9" s="13">
        <v>3265</v>
      </c>
      <c r="F9" s="9">
        <v>3517</v>
      </c>
      <c r="G9" s="4">
        <f t="shared" si="0"/>
        <v>1168</v>
      </c>
      <c r="H9" s="8">
        <f t="shared" si="1"/>
        <v>875</v>
      </c>
      <c r="I9" s="4">
        <v>2097</v>
      </c>
      <c r="J9" s="10">
        <v>2642</v>
      </c>
      <c r="K9" s="22">
        <f t="shared" si="2"/>
        <v>3265</v>
      </c>
      <c r="L9" s="15">
        <f t="shared" si="3"/>
        <v>3482</v>
      </c>
      <c r="M9" s="16">
        <f>G9</f>
        <v>1168</v>
      </c>
      <c r="N9" s="16">
        <f>H9*0.96</f>
        <v>840</v>
      </c>
      <c r="O9" s="6">
        <f t="shared" si="4"/>
        <v>2097</v>
      </c>
      <c r="P9" s="11">
        <f t="shared" si="4"/>
        <v>2642</v>
      </c>
    </row>
    <row r="11" spans="2:16" x14ac:dyDescent="0.2">
      <c r="B11" s="7" t="s">
        <v>12</v>
      </c>
    </row>
    <row r="12" spans="2:16" x14ac:dyDescent="0.2">
      <c r="B12" s="7" t="s">
        <v>11</v>
      </c>
      <c r="E12" s="5"/>
      <c r="F12" s="21"/>
      <c r="G12" s="21"/>
      <c r="H12" s="21"/>
      <c r="O12" s="21"/>
      <c r="P12" s="21"/>
    </row>
    <row r="13" spans="2:16" x14ac:dyDescent="0.2">
      <c r="E13" s="5"/>
      <c r="F13" s="5"/>
      <c r="G13" s="5"/>
      <c r="H13" s="5"/>
      <c r="O13" s="5"/>
      <c r="P13" s="5"/>
    </row>
    <row r="14" spans="2:16" x14ac:dyDescent="0.2">
      <c r="E14" s="5"/>
      <c r="F14" s="5"/>
      <c r="G14" s="5"/>
      <c r="H14" s="5"/>
      <c r="O14" s="5"/>
      <c r="P14" s="5"/>
    </row>
    <row r="15" spans="2:16" x14ac:dyDescent="0.2">
      <c r="E15" s="5"/>
      <c r="F15" s="5"/>
      <c r="G15" s="5"/>
      <c r="H15" s="5"/>
      <c r="O15" s="21"/>
      <c r="P15" s="5"/>
    </row>
    <row r="16" spans="2:16" x14ac:dyDescent="0.2">
      <c r="E16" s="5"/>
      <c r="F16" s="5"/>
      <c r="G16" s="5"/>
      <c r="H16" s="5"/>
      <c r="O16" s="21"/>
      <c r="P16" s="5"/>
    </row>
    <row r="17" spans="5:16" x14ac:dyDescent="0.2">
      <c r="E17" s="5"/>
      <c r="F17" s="5"/>
      <c r="G17" s="5"/>
      <c r="H17" s="5"/>
      <c r="O17" s="21"/>
      <c r="P17" s="5"/>
    </row>
    <row r="18" spans="5:16" x14ac:dyDescent="0.2">
      <c r="E18" s="5"/>
      <c r="F18" s="5"/>
      <c r="G18" s="5"/>
      <c r="H18" s="5"/>
      <c r="O18" s="21"/>
      <c r="P18" s="5"/>
    </row>
    <row r="19" spans="5:16" x14ac:dyDescent="0.2">
      <c r="E19" s="5"/>
      <c r="F19" s="5"/>
      <c r="G19" s="5"/>
      <c r="H19" s="5"/>
      <c r="O19" s="21"/>
      <c r="P19" s="5"/>
    </row>
    <row r="20" spans="5:16" x14ac:dyDescent="0.2">
      <c r="E20" s="5"/>
      <c r="F20" s="5"/>
      <c r="G20" s="5"/>
      <c r="H20" s="5"/>
      <c r="O20" s="5"/>
      <c r="P20" s="5"/>
    </row>
    <row r="21" spans="5:16" x14ac:dyDescent="0.2">
      <c r="E21" s="5"/>
      <c r="F21" s="5"/>
      <c r="G21" s="5"/>
      <c r="H21" s="5"/>
      <c r="O21" s="5"/>
      <c r="P21" s="5"/>
    </row>
  </sheetData>
  <mergeCells count="17">
    <mergeCell ref="B2:P2"/>
    <mergeCell ref="E3:P3"/>
    <mergeCell ref="E4:J4"/>
    <mergeCell ref="K4:P4"/>
    <mergeCell ref="E5:F6"/>
    <mergeCell ref="G5:J5"/>
    <mergeCell ref="K5:L6"/>
    <mergeCell ref="M5:P5"/>
    <mergeCell ref="G6:H6"/>
    <mergeCell ref="I6:J6"/>
    <mergeCell ref="M6:N6"/>
    <mergeCell ref="O6:P6"/>
    <mergeCell ref="B8:B9"/>
    <mergeCell ref="C8:C9"/>
    <mergeCell ref="B5:B7"/>
    <mergeCell ref="C5:C7"/>
    <mergeCell ref="D5:D6"/>
  </mergeCells>
  <pageMargins left="0" right="0" top="0.39370078740157483" bottom="0.39370078740157483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WORK</cp:lastModifiedBy>
  <cp:lastPrinted>2021-10-29T07:51:40Z</cp:lastPrinted>
  <dcterms:created xsi:type="dcterms:W3CDTF">2014-11-25T10:09:10Z</dcterms:created>
  <dcterms:modified xsi:type="dcterms:W3CDTF">2022-01-31T11:16:16Z</dcterms:modified>
</cp:coreProperties>
</file>